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300" windowWidth="14895" windowHeight="7875"/>
  </bookViews>
  <sheets>
    <sheet name="DCKTCD" sheetId="1" r:id="rId1"/>
  </sheets>
  <calcPr calcId="124519"/>
</workbook>
</file>

<file path=xl/calcChain.xml><?xml version="1.0" encoding="utf-8"?>
<calcChain xmlns="http://schemas.openxmlformats.org/spreadsheetml/2006/main">
  <c r="K41" i="1"/>
  <c r="J41"/>
  <c r="I41"/>
  <c r="H41"/>
  <c r="G41"/>
  <c r="K40"/>
  <c r="I40"/>
  <c r="K39"/>
  <c r="I39"/>
  <c r="K38"/>
  <c r="I38"/>
  <c r="K37"/>
  <c r="I37"/>
  <c r="K36"/>
  <c r="I36"/>
  <c r="K35"/>
  <c r="I35"/>
  <c r="K34"/>
  <c r="I34"/>
  <c r="K33"/>
  <c r="I33"/>
  <c r="K32"/>
  <c r="I32"/>
  <c r="K31"/>
  <c r="I31"/>
  <c r="K30"/>
  <c r="I30"/>
  <c r="K29"/>
  <c r="I29"/>
  <c r="K28"/>
  <c r="I28"/>
  <c r="K27"/>
  <c r="I27"/>
  <c r="K26"/>
  <c r="I26"/>
  <c r="K25"/>
  <c r="I25"/>
  <c r="K24"/>
  <c r="I24"/>
</calcChain>
</file>

<file path=xl/sharedStrings.xml><?xml version="1.0" encoding="utf-8"?>
<sst xmlns="http://schemas.openxmlformats.org/spreadsheetml/2006/main" count="147" uniqueCount="94">
  <si>
    <t>CỘNG HÒA XÃ HỘI CHỦ NGHĨA VIỆT NAM</t>
  </si>
  <si>
    <t>Độc lập - Tự do - Hạnh phúc</t>
  </si>
  <si>
    <t>STT</t>
  </si>
  <si>
    <t>Tên DC KTCD</t>
  </si>
  <si>
    <t xml:space="preserve">Mã số </t>
  </si>
  <si>
    <t>Năm sử dụng</t>
  </si>
  <si>
    <t>Đơn vị sử dụng</t>
  </si>
  <si>
    <t>Đơn vị tính</t>
  </si>
  <si>
    <t>Đơn giá</t>
  </si>
  <si>
    <t>Theo sổ sách</t>
  </si>
  <si>
    <t>Theo kiểm kê</t>
  </si>
  <si>
    <t>Ghi chú</t>
  </si>
  <si>
    <t>Số lượng</t>
  </si>
  <si>
    <t>Thành tiền</t>
  </si>
  <si>
    <t>A</t>
  </si>
  <si>
    <t>B</t>
  </si>
  <si>
    <t>C</t>
  </si>
  <si>
    <t>D</t>
  </si>
  <si>
    <t>E</t>
  </si>
  <si>
    <t>1</t>
  </si>
  <si>
    <t>2</t>
  </si>
  <si>
    <t>3</t>
  </si>
  <si>
    <t>4</t>
  </si>
  <si>
    <t>5</t>
  </si>
  <si>
    <t>Cái</t>
  </si>
  <si>
    <t>Ghế tựa gỗ kiểu</t>
  </si>
  <si>
    <t>Tủ sắt hồ sơ 2 cánh</t>
  </si>
  <si>
    <t>Ghế tựa gỗ</t>
  </si>
  <si>
    <t>Bàn gỗ làm việc</t>
  </si>
  <si>
    <t>Bàn làm việc có kiếng</t>
  </si>
  <si>
    <t>Tủ HS cửa kính lùa</t>
  </si>
  <si>
    <t>KT&amp;KĐ</t>
  </si>
  <si>
    <t>HC5002005</t>
  </si>
  <si>
    <t>Ghế tựa bọc nệm đỏ</t>
  </si>
  <si>
    <t>0010481</t>
  </si>
  <si>
    <t>Bảng TB mica cửa kính lùa 5mm</t>
  </si>
  <si>
    <t>Bảng TB phủ nỉ cửa kính lùa 5mm</t>
  </si>
  <si>
    <t>Bảng mica trắng</t>
  </si>
  <si>
    <t>Bảng từ 2 mặt di động</t>
  </si>
  <si>
    <t>Tủ gỗ cửa kính</t>
  </si>
  <si>
    <t>HC5001985</t>
  </si>
  <si>
    <t>HC5001986</t>
  </si>
  <si>
    <t>Bàn làm việc vi tính có kiếng</t>
  </si>
  <si>
    <t>HC5001987</t>
  </si>
  <si>
    <t>Bảng mica có chân di động</t>
  </si>
  <si>
    <t>HC2012021</t>
  </si>
  <si>
    <t>Quạt trần đảo Mỹ Phong</t>
  </si>
  <si>
    <t>HC2013029</t>
  </si>
  <si>
    <t xml:space="preserve">TRƯỜNG CAO ĐẲNG KỸ THUẬT </t>
  </si>
  <si>
    <t>LÝ TỰ TRỌNG TP.HỒ CHÍ MINH</t>
  </si>
  <si>
    <t>BIÊN BẢN KIỂM KÊ CÔNG CỤ DỤNG CỤ (TÀI SẢN QUẢN TRỊ)</t>
  </si>
  <si>
    <t>Tổng :</t>
  </si>
  <si>
    <t>UBND THÀNH PHỐ HỐ CHÍ MINH</t>
  </si>
  <si>
    <t>Ban Kiểm kê gồm:</t>
  </si>
  <si>
    <t>Ông (bà): Phạm Hữu Lộc</t>
  </si>
  <si>
    <t>Chức vụ</t>
  </si>
  <si>
    <t xml:space="preserve">Hiệu Trưởng </t>
  </si>
  <si>
    <t>Đại diện:</t>
  </si>
  <si>
    <t>Chủ tịch Hội đồng kiểm kê</t>
  </si>
  <si>
    <t>Ông (bà): Nguyễn Văn Dũng</t>
  </si>
  <si>
    <t xml:space="preserve">Phó  Hiệu Trưởng </t>
  </si>
  <si>
    <t>Phó Chủ tịch Hội đồng kiểm kê</t>
  </si>
  <si>
    <t xml:space="preserve">Ông (bà): Hồ Minh Lợi </t>
  </si>
  <si>
    <t>TP.Thiết bị -Vật tư</t>
  </si>
  <si>
    <t>Ủy Viên thường trực Hội đồng kiểm kê</t>
  </si>
  <si>
    <t xml:space="preserve">Ông (bà): Phạm Ngọc Long       </t>
  </si>
  <si>
    <t>TP.Kế hoạch - Tài Chính</t>
  </si>
  <si>
    <t>Ủy Viên Hội đồng kiểm kê</t>
  </si>
  <si>
    <t xml:space="preserve">Ông (bà): Đinh Hồng Minh </t>
  </si>
  <si>
    <t>TP.TC - HC - TH</t>
  </si>
  <si>
    <t xml:space="preserve">Ông (bà): Nguyễn Văn Lâm </t>
  </si>
  <si>
    <t>TP.QTCSVC</t>
  </si>
  <si>
    <t>Ông (bà): Phạm Minh Nghĩa</t>
  </si>
  <si>
    <t>CT Công Đoàn</t>
  </si>
  <si>
    <t>Ông (bà): Nguyễn Thị Hoa</t>
  </si>
  <si>
    <t>PP.Thiết bị- Vật tư</t>
  </si>
  <si>
    <t>Ủy Viên thư ký Hội đồng kiểm kê</t>
  </si>
  <si>
    <t>Đã kiểm kê CCDC, kết quả như sau:</t>
  </si>
  <si>
    <t>HIỆU TRƯỞNG</t>
  </si>
  <si>
    <t>KIÊM CHỦ TỊCH HỘI ĐỒNG KIỂM KÊ</t>
  </si>
  <si>
    <t>CÁC ỦY VIÊN</t>
  </si>
  <si>
    <t xml:space="preserve">          Ông: Nguyễn Văn Dũng……………………………</t>
  </si>
  <si>
    <t xml:space="preserve">          Ông: Hồ Minh Lợi………………………………..…</t>
  </si>
  <si>
    <t xml:space="preserve">          Ông: Phạm Ngọc Long………………………………</t>
  </si>
  <si>
    <t xml:space="preserve">          Bà: Đinh Hồng Minh………………………………..</t>
  </si>
  <si>
    <t>Phạm Hữu Lộc</t>
  </si>
  <si>
    <t xml:space="preserve">          Ông: Nguyễn Văn Lâm………………………………..</t>
  </si>
  <si>
    <t xml:space="preserve">          Ông: Phạm Minh Nghĩa………………………………</t>
  </si>
  <si>
    <t xml:space="preserve">          Bà: Nguyễn Thị Hoa………………………………..</t>
  </si>
  <si>
    <t>Thời điểm kiểm kê: 00 giờ 00 ngày 01 tháng 01 năm 2015</t>
  </si>
  <si>
    <t xml:space="preserve">                 Ngày 01 tháng 01 năm 2015</t>
  </si>
  <si>
    <t>TRƯỞNG PHÒNG</t>
  </si>
  <si>
    <t>Hà Phước Tuấn</t>
  </si>
  <si>
    <t>PHÒNG KHẢO THÍ VÀ ĐẢM BẢO CHẤT LƯỢNG</t>
  </si>
</sst>
</file>

<file path=xl/styles.xml><?xml version="1.0" encoding="utf-8"?>
<styleSheet xmlns="http://schemas.openxmlformats.org/spreadsheetml/2006/main">
  <fonts count="16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sz val="9"/>
      <name val="Times New Roman"/>
      <family val="1"/>
    </font>
    <font>
      <b/>
      <sz val="8"/>
      <color theme="1"/>
      <name val="Times New Roman"/>
      <family val="1"/>
    </font>
    <font>
      <sz val="9"/>
      <name val="Times New Roman"/>
      <family val="1"/>
    </font>
    <font>
      <b/>
      <sz val="9"/>
      <color theme="1"/>
      <name val="Times New Roman"/>
      <family val="1"/>
    </font>
    <font>
      <sz val="9"/>
      <color theme="1"/>
      <name val="Times New Roman"/>
      <family val="1"/>
    </font>
    <font>
      <sz val="8"/>
      <color theme="1"/>
      <name val="Times New Roman"/>
      <family val="1"/>
    </font>
    <font>
      <sz val="10"/>
      <color theme="1"/>
      <name val="Times New Roman"/>
      <family val="1"/>
    </font>
    <font>
      <sz val="8"/>
      <name val="Times New Roman"/>
      <family val="1"/>
    </font>
    <font>
      <sz val="9"/>
      <color rgb="FFFF0000"/>
      <name val="Times New Roman"/>
      <family val="1"/>
    </font>
    <font>
      <b/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2" fillId="0" borderId="0" xfId="0" applyFont="1"/>
    <xf numFmtId="0" fontId="4" fillId="0" borderId="8" xfId="0" applyNumberFormat="1" applyFont="1" applyFill="1" applyBorder="1" applyAlignment="1">
      <alignment horizontal="center" vertical="center" wrapText="1"/>
    </xf>
    <xf numFmtId="0" fontId="4" fillId="0" borderId="8" xfId="0" applyNumberFormat="1" applyFont="1" applyFill="1" applyBorder="1" applyAlignment="1">
      <alignment horizontal="center" vertical="center"/>
    </xf>
    <xf numFmtId="0" fontId="6" fillId="0" borderId="8" xfId="0" applyFont="1" applyFill="1" applyBorder="1" applyAlignment="1">
      <alignment vertical="center"/>
    </xf>
    <xf numFmtId="0" fontId="4" fillId="0" borderId="8" xfId="0" quotePrefix="1" applyNumberFormat="1" applyFont="1" applyFill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6" fillId="0" borderId="8" xfId="0" quotePrefix="1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3" fontId="8" fillId="0" borderId="8" xfId="0" applyNumberFormat="1" applyFont="1" applyFill="1" applyBorder="1" applyAlignment="1">
      <alignment vertical="center"/>
    </xf>
    <xf numFmtId="3" fontId="10" fillId="0" borderId="8" xfId="0" applyNumberFormat="1" applyFont="1" applyFill="1" applyBorder="1" applyAlignment="1">
      <alignment vertical="center"/>
    </xf>
    <xf numFmtId="0" fontId="6" fillId="0" borderId="8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3" fontId="6" fillId="0" borderId="8" xfId="0" applyNumberFormat="1" applyFont="1" applyFill="1" applyBorder="1" applyAlignment="1">
      <alignment vertical="center"/>
    </xf>
    <xf numFmtId="0" fontId="8" fillId="0" borderId="8" xfId="0" quotePrefix="1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vertical="center" wrapText="1"/>
    </xf>
    <xf numFmtId="0" fontId="10" fillId="0" borderId="8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vertical="center"/>
    </xf>
    <xf numFmtId="0" fontId="12" fillId="0" borderId="8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3" fontId="4" fillId="0" borderId="8" xfId="0" applyNumberFormat="1" applyFont="1" applyFill="1" applyBorder="1" applyAlignment="1">
      <alignment vertical="center"/>
    </xf>
    <xf numFmtId="0" fontId="4" fillId="0" borderId="8" xfId="0" applyFont="1" applyFill="1" applyBorder="1" applyAlignment="1">
      <alignment horizontal="center" vertical="center"/>
    </xf>
    <xf numFmtId="3" fontId="7" fillId="0" borderId="8" xfId="0" applyNumberFormat="1" applyFont="1" applyFill="1" applyBorder="1" applyAlignment="1">
      <alignment vertical="center"/>
    </xf>
    <xf numFmtId="0" fontId="13" fillId="0" borderId="0" xfId="0" applyFont="1" applyAlignment="1">
      <alignment horizontal="center"/>
    </xf>
    <xf numFmtId="0" fontId="1" fillId="0" borderId="0" xfId="0" applyFont="1" applyAlignment="1"/>
    <xf numFmtId="0" fontId="14" fillId="0" borderId="0" xfId="0" applyFont="1"/>
    <xf numFmtId="0" fontId="14" fillId="0" borderId="0" xfId="0" applyFont="1" applyAlignment="1">
      <alignment horizontal="center"/>
    </xf>
    <xf numFmtId="0" fontId="1" fillId="0" borderId="0" xfId="0" applyFont="1"/>
    <xf numFmtId="0" fontId="8" fillId="0" borderId="0" xfId="0" quotePrefix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3" fontId="4" fillId="0" borderId="0" xfId="0" applyNumberFormat="1" applyFont="1" applyFill="1" applyBorder="1" applyAlignment="1">
      <alignment vertical="center"/>
    </xf>
    <xf numFmtId="3" fontId="7" fillId="0" borderId="0" xfId="0" applyNumberFormat="1" applyFont="1" applyFill="1" applyBorder="1" applyAlignment="1">
      <alignment vertical="center"/>
    </xf>
    <xf numFmtId="0" fontId="4" fillId="0" borderId="2" xfId="0" applyNumberFormat="1" applyFont="1" applyFill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center" vertical="center"/>
    </xf>
    <xf numFmtId="0" fontId="4" fillId="0" borderId="5" xfId="0" applyNumberFormat="1" applyFont="1" applyFill="1" applyBorder="1" applyAlignment="1">
      <alignment horizontal="center" vertical="center"/>
    </xf>
    <xf numFmtId="0" fontId="4" fillId="0" borderId="6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4" fillId="0" borderId="0" xfId="0" applyFont="1"/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 wrapText="1"/>
    </xf>
    <xf numFmtId="0" fontId="4" fillId="0" borderId="7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vertical="center"/>
    </xf>
    <xf numFmtId="0" fontId="4" fillId="0" borderId="7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</cellXfs>
  <cellStyles count="1">
    <cellStyle name="Normal" xfId="0" builtinId="0"/>
  </cellStyles>
  <dxfs count="2">
    <dxf>
      <fill>
        <patternFill>
          <bgColor rgb="FFCC99FF"/>
        </patternFill>
      </fill>
    </dxf>
    <dxf>
      <fill>
        <patternFill>
          <bgColor rgb="FFCC99FF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371475</xdr:colOff>
      <xdr:row>2</xdr:row>
      <xdr:rowOff>38100</xdr:rowOff>
    </xdr:from>
    <xdr:to>
      <xdr:col>10</xdr:col>
      <xdr:colOff>619125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5467350" y="457200"/>
          <a:ext cx="17621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657225</xdr:colOff>
      <xdr:row>3</xdr:row>
      <xdr:rowOff>19050</xdr:rowOff>
    </xdr:from>
    <xdr:to>
      <xdr:col>3</xdr:col>
      <xdr:colOff>200025</xdr:colOff>
      <xdr:row>3</xdr:row>
      <xdr:rowOff>19050</xdr:rowOff>
    </xdr:to>
    <xdr:cxnSp macro="">
      <xdr:nvCxnSpPr>
        <xdr:cNvPr id="3" name="Straight Connector 2"/>
        <xdr:cNvCxnSpPr/>
      </xdr:nvCxnSpPr>
      <xdr:spPr>
        <a:xfrm>
          <a:off x="942975" y="647700"/>
          <a:ext cx="196215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51"/>
  <sheetViews>
    <sheetView tabSelected="1" topLeftCell="A31" workbookViewId="0">
      <selection activeCell="A6" sqref="A6:L6"/>
    </sheetView>
  </sheetViews>
  <sheetFormatPr defaultRowHeight="15"/>
  <cols>
    <col min="1" max="1" width="4.28515625" customWidth="1"/>
    <col min="2" max="2" width="26.28515625" customWidth="1"/>
    <col min="3" max="3" width="10.7109375" customWidth="1"/>
    <col min="4" max="4" width="8.28515625" customWidth="1"/>
    <col min="5" max="5" width="0.7109375" hidden="1" customWidth="1"/>
    <col min="6" max="6" width="9.42578125" customWidth="1"/>
    <col min="7" max="7" width="9.85546875" customWidth="1"/>
    <col min="8" max="8" width="8.85546875" customWidth="1"/>
    <col min="9" max="9" width="11" customWidth="1"/>
    <col min="10" max="10" width="11.7109375" customWidth="1"/>
    <col min="11" max="11" width="12" customWidth="1"/>
    <col min="12" max="12" width="11.7109375" customWidth="1"/>
  </cols>
  <sheetData>
    <row r="1" spans="1:12" ht="16.5">
      <c r="A1" s="48" t="s">
        <v>52</v>
      </c>
      <c r="B1" s="48"/>
      <c r="C1" s="48"/>
      <c r="D1" s="48"/>
      <c r="E1" s="48"/>
      <c r="F1" s="48"/>
      <c r="G1" s="1"/>
      <c r="H1" s="42" t="s">
        <v>0</v>
      </c>
      <c r="I1" s="42"/>
      <c r="J1" s="42"/>
      <c r="K1" s="42"/>
      <c r="L1" s="42"/>
    </row>
    <row r="2" spans="1:12" ht="16.5">
      <c r="A2" s="42" t="s">
        <v>48</v>
      </c>
      <c r="B2" s="42"/>
      <c r="C2" s="42"/>
      <c r="D2" s="42"/>
      <c r="E2" s="42"/>
      <c r="F2" s="42"/>
      <c r="G2" s="1"/>
      <c r="H2" s="42" t="s">
        <v>1</v>
      </c>
      <c r="I2" s="42"/>
      <c r="J2" s="42"/>
      <c r="K2" s="42"/>
      <c r="L2" s="42"/>
    </row>
    <row r="3" spans="1:12" ht="16.5">
      <c r="A3" s="42" t="s">
        <v>49</v>
      </c>
      <c r="B3" s="42"/>
      <c r="C3" s="42"/>
      <c r="D3" s="42"/>
      <c r="E3" s="42"/>
      <c r="F3" s="42"/>
      <c r="G3" s="1"/>
      <c r="H3" s="20"/>
      <c r="I3" s="20"/>
      <c r="J3" s="20"/>
      <c r="K3" s="20"/>
      <c r="L3" s="20"/>
    </row>
    <row r="4" spans="1:12" ht="16.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ht="16.5">
      <c r="A5" s="49" t="s">
        <v>50</v>
      </c>
      <c r="B5" s="49"/>
      <c r="C5" s="49"/>
      <c r="D5" s="49"/>
      <c r="E5" s="49"/>
      <c r="F5" s="49"/>
      <c r="G5" s="49"/>
      <c r="H5" s="49"/>
      <c r="I5" s="49"/>
      <c r="J5" s="49"/>
      <c r="K5" s="49"/>
      <c r="L5" s="49"/>
    </row>
    <row r="6" spans="1:12" ht="16.5" customHeight="1">
      <c r="A6" s="49" t="s">
        <v>93</v>
      </c>
      <c r="B6" s="49"/>
      <c r="C6" s="49"/>
      <c r="D6" s="49"/>
      <c r="E6" s="49"/>
      <c r="F6" s="49"/>
      <c r="G6" s="49"/>
      <c r="H6" s="49"/>
      <c r="I6" s="49"/>
      <c r="J6" s="49"/>
      <c r="K6" s="49"/>
      <c r="L6" s="49"/>
    </row>
    <row r="7" spans="1:12" ht="16.5" customHeight="1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</row>
    <row r="8" spans="1:12" ht="16.5" customHeight="1">
      <c r="A8" s="50" t="s">
        <v>89</v>
      </c>
      <c r="B8" s="50"/>
      <c r="C8" s="50"/>
      <c r="D8" s="50"/>
      <c r="E8" s="50"/>
      <c r="F8" s="50"/>
      <c r="G8" s="50"/>
      <c r="H8" s="50"/>
      <c r="I8" s="50"/>
      <c r="J8" s="50"/>
      <c r="K8" s="50"/>
      <c r="L8" s="50"/>
    </row>
    <row r="9" spans="1:12" ht="16.5" customHeight="1">
      <c r="A9" s="50" t="s">
        <v>53</v>
      </c>
      <c r="B9" s="50"/>
      <c r="C9" s="22"/>
      <c r="D9" s="22"/>
      <c r="E9" s="22"/>
      <c r="F9" s="22"/>
      <c r="G9" s="22"/>
      <c r="H9" s="22"/>
      <c r="I9" s="22"/>
      <c r="J9" s="22"/>
      <c r="K9" s="22"/>
      <c r="L9" s="22"/>
    </row>
    <row r="10" spans="1:12" ht="16.5" customHeight="1">
      <c r="A10" s="51" t="s">
        <v>54</v>
      </c>
      <c r="B10" s="51"/>
      <c r="C10" s="20"/>
      <c r="D10" s="21" t="s">
        <v>55</v>
      </c>
      <c r="E10" s="20"/>
      <c r="F10" s="51" t="s">
        <v>56</v>
      </c>
      <c r="G10" s="51"/>
      <c r="H10" s="21"/>
      <c r="I10" s="21" t="s">
        <v>57</v>
      </c>
      <c r="J10" s="51" t="s">
        <v>58</v>
      </c>
      <c r="K10" s="51"/>
      <c r="L10" s="51"/>
    </row>
    <row r="11" spans="1:12" ht="16.5" customHeight="1">
      <c r="A11" s="51" t="s">
        <v>59</v>
      </c>
      <c r="B11" s="51"/>
      <c r="C11" s="20"/>
      <c r="D11" s="21" t="s">
        <v>55</v>
      </c>
      <c r="E11" s="20"/>
      <c r="F11" s="51" t="s">
        <v>60</v>
      </c>
      <c r="G11" s="51"/>
      <c r="H11" s="21"/>
      <c r="I11" s="21" t="s">
        <v>57</v>
      </c>
      <c r="J11" s="51" t="s">
        <v>61</v>
      </c>
      <c r="K11" s="51"/>
      <c r="L11" s="51"/>
    </row>
    <row r="12" spans="1:12" ht="16.5" customHeight="1">
      <c r="A12" s="51" t="s">
        <v>62</v>
      </c>
      <c r="B12" s="51"/>
      <c r="C12" s="20"/>
      <c r="D12" s="21" t="s">
        <v>55</v>
      </c>
      <c r="E12" s="20"/>
      <c r="F12" s="51" t="s">
        <v>63</v>
      </c>
      <c r="G12" s="51"/>
      <c r="H12" s="21"/>
      <c r="I12" s="21" t="s">
        <v>57</v>
      </c>
      <c r="J12" s="51" t="s">
        <v>64</v>
      </c>
      <c r="K12" s="51"/>
      <c r="L12" s="51"/>
    </row>
    <row r="13" spans="1:12" ht="16.5" customHeight="1">
      <c r="A13" s="51" t="s">
        <v>65</v>
      </c>
      <c r="B13" s="51"/>
      <c r="C13" s="20"/>
      <c r="D13" s="21" t="s">
        <v>55</v>
      </c>
      <c r="E13" s="20"/>
      <c r="F13" s="27" t="s">
        <v>66</v>
      </c>
      <c r="G13" s="27"/>
      <c r="H13" s="21"/>
      <c r="I13" s="21" t="s">
        <v>57</v>
      </c>
      <c r="J13" s="51" t="s">
        <v>67</v>
      </c>
      <c r="K13" s="51"/>
      <c r="L13" s="51"/>
    </row>
    <row r="14" spans="1:12" ht="16.5" customHeight="1">
      <c r="A14" s="51" t="s">
        <v>68</v>
      </c>
      <c r="B14" s="51"/>
      <c r="C14" s="20"/>
      <c r="D14" s="21" t="s">
        <v>55</v>
      </c>
      <c r="E14" s="20"/>
      <c r="F14" s="51" t="s">
        <v>69</v>
      </c>
      <c r="G14" s="51"/>
      <c r="H14" s="21"/>
      <c r="I14" s="21" t="s">
        <v>57</v>
      </c>
      <c r="J14" s="51" t="s">
        <v>67</v>
      </c>
      <c r="K14" s="51"/>
      <c r="L14" s="51"/>
    </row>
    <row r="15" spans="1:12" ht="16.5" customHeight="1">
      <c r="A15" s="51" t="s">
        <v>70</v>
      </c>
      <c r="B15" s="51"/>
      <c r="C15" s="20"/>
      <c r="D15" s="21" t="s">
        <v>55</v>
      </c>
      <c r="E15" s="20"/>
      <c r="F15" s="51" t="s">
        <v>71</v>
      </c>
      <c r="G15" s="51"/>
      <c r="H15" s="21"/>
      <c r="I15" s="21" t="s">
        <v>57</v>
      </c>
      <c r="J15" s="51" t="s">
        <v>67</v>
      </c>
      <c r="K15" s="51"/>
      <c r="L15" s="51"/>
    </row>
    <row r="16" spans="1:12" ht="16.5" customHeight="1">
      <c r="A16" s="51" t="s">
        <v>72</v>
      </c>
      <c r="B16" s="51"/>
      <c r="C16" s="20"/>
      <c r="D16" s="21" t="s">
        <v>55</v>
      </c>
      <c r="E16" s="20"/>
      <c r="F16" s="51" t="s">
        <v>73</v>
      </c>
      <c r="G16" s="51"/>
      <c r="H16" s="21"/>
      <c r="I16" s="21" t="s">
        <v>57</v>
      </c>
      <c r="J16" s="51" t="s">
        <v>67</v>
      </c>
      <c r="K16" s="51"/>
      <c r="L16" s="51"/>
    </row>
    <row r="17" spans="1:12" ht="16.5" customHeight="1">
      <c r="A17" s="51" t="s">
        <v>74</v>
      </c>
      <c r="B17" s="51"/>
      <c r="C17" s="20"/>
      <c r="D17" s="21" t="s">
        <v>55</v>
      </c>
      <c r="E17" s="20"/>
      <c r="F17" s="51" t="s">
        <v>75</v>
      </c>
      <c r="G17" s="51"/>
      <c r="H17" s="21"/>
      <c r="I17" s="21" t="s">
        <v>57</v>
      </c>
      <c r="J17" s="51" t="s">
        <v>76</v>
      </c>
      <c r="K17" s="51"/>
      <c r="L17" s="51"/>
    </row>
    <row r="18" spans="1:12" ht="16.5">
      <c r="A18" s="51" t="s">
        <v>77</v>
      </c>
      <c r="B18" s="51"/>
      <c r="C18" s="51"/>
      <c r="D18" s="51"/>
      <c r="E18" s="22"/>
      <c r="F18" s="22"/>
      <c r="G18" s="22"/>
      <c r="H18" s="22"/>
      <c r="I18" s="22"/>
      <c r="J18" s="22"/>
      <c r="K18" s="22"/>
      <c r="L18" s="22"/>
    </row>
    <row r="19" spans="1:12" ht="16.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</row>
    <row r="20" spans="1:12">
      <c r="A20" s="55" t="s">
        <v>2</v>
      </c>
      <c r="B20" s="55" t="s">
        <v>3</v>
      </c>
      <c r="C20" s="55" t="s">
        <v>4</v>
      </c>
      <c r="D20" s="58" t="s">
        <v>5</v>
      </c>
      <c r="E20" s="58" t="s">
        <v>6</v>
      </c>
      <c r="F20" s="52" t="s">
        <v>7</v>
      </c>
      <c r="G20" s="55" t="s">
        <v>8</v>
      </c>
      <c r="H20" s="35" t="s">
        <v>9</v>
      </c>
      <c r="I20" s="36"/>
      <c r="J20" s="35" t="s">
        <v>10</v>
      </c>
      <c r="K20" s="36"/>
      <c r="L20" s="39" t="s">
        <v>11</v>
      </c>
    </row>
    <row r="21" spans="1:12">
      <c r="A21" s="56"/>
      <c r="B21" s="56"/>
      <c r="C21" s="56"/>
      <c r="D21" s="59"/>
      <c r="E21" s="59"/>
      <c r="F21" s="53"/>
      <c r="G21" s="56"/>
      <c r="H21" s="37"/>
      <c r="I21" s="38"/>
      <c r="J21" s="37"/>
      <c r="K21" s="38"/>
      <c r="L21" s="40"/>
    </row>
    <row r="22" spans="1:12">
      <c r="A22" s="57"/>
      <c r="B22" s="57"/>
      <c r="C22" s="57"/>
      <c r="D22" s="60"/>
      <c r="E22" s="60"/>
      <c r="F22" s="54"/>
      <c r="G22" s="57"/>
      <c r="H22" s="2" t="s">
        <v>12</v>
      </c>
      <c r="I22" s="3" t="s">
        <v>13</v>
      </c>
      <c r="J22" s="2" t="s">
        <v>12</v>
      </c>
      <c r="K22" s="3" t="s">
        <v>13</v>
      </c>
      <c r="L22" s="41"/>
    </row>
    <row r="23" spans="1:12">
      <c r="A23" s="3" t="s">
        <v>14</v>
      </c>
      <c r="B23" s="3" t="s">
        <v>15</v>
      </c>
      <c r="C23" s="3" t="s">
        <v>16</v>
      </c>
      <c r="D23" s="3" t="s">
        <v>17</v>
      </c>
      <c r="E23" s="4"/>
      <c r="F23" s="3" t="s">
        <v>18</v>
      </c>
      <c r="G23" s="5" t="s">
        <v>19</v>
      </c>
      <c r="H23" s="5" t="s">
        <v>20</v>
      </c>
      <c r="I23" s="5" t="s">
        <v>21</v>
      </c>
      <c r="J23" s="5" t="s">
        <v>22</v>
      </c>
      <c r="K23" s="5" t="s">
        <v>23</v>
      </c>
      <c r="L23" s="6">
        <v>6</v>
      </c>
    </row>
    <row r="24" spans="1:12">
      <c r="A24" s="15">
        <v>1</v>
      </c>
      <c r="B24" s="16" t="s">
        <v>28</v>
      </c>
      <c r="C24" s="12">
        <v>5001530</v>
      </c>
      <c r="D24" s="8">
        <v>2007</v>
      </c>
      <c r="E24" s="8" t="s">
        <v>31</v>
      </c>
      <c r="F24" s="9" t="s">
        <v>24</v>
      </c>
      <c r="G24" s="11">
        <v>1500000</v>
      </c>
      <c r="H24" s="17">
        <v>1</v>
      </c>
      <c r="I24" s="10">
        <f t="shared" ref="I24:I40" si="0">G24*H24</f>
        <v>1500000</v>
      </c>
      <c r="J24" s="17">
        <v>1</v>
      </c>
      <c r="K24" s="10">
        <f t="shared" ref="K24:K40" si="1">J24*G24</f>
        <v>1500000</v>
      </c>
      <c r="L24" s="9"/>
    </row>
    <row r="25" spans="1:12">
      <c r="A25" s="15">
        <v>2</v>
      </c>
      <c r="B25" s="16" t="s">
        <v>27</v>
      </c>
      <c r="C25" s="12">
        <v>5001108</v>
      </c>
      <c r="D25" s="8">
        <v>2004</v>
      </c>
      <c r="E25" s="8" t="s">
        <v>31</v>
      </c>
      <c r="F25" s="9" t="s">
        <v>24</v>
      </c>
      <c r="G25" s="11">
        <v>399300</v>
      </c>
      <c r="H25" s="17">
        <v>5</v>
      </c>
      <c r="I25" s="10">
        <f t="shared" si="0"/>
        <v>1996500</v>
      </c>
      <c r="J25" s="17">
        <v>5</v>
      </c>
      <c r="K25" s="10">
        <f t="shared" si="1"/>
        <v>1996500</v>
      </c>
      <c r="L25" s="9"/>
    </row>
    <row r="26" spans="1:12">
      <c r="A26" s="15">
        <v>3</v>
      </c>
      <c r="B26" s="16" t="s">
        <v>30</v>
      </c>
      <c r="C26" s="12" t="s">
        <v>32</v>
      </c>
      <c r="D26" s="8">
        <v>2009</v>
      </c>
      <c r="E26" s="8" t="s">
        <v>31</v>
      </c>
      <c r="F26" s="9" t="s">
        <v>24</v>
      </c>
      <c r="G26" s="11">
        <v>3100000</v>
      </c>
      <c r="H26" s="17">
        <v>1</v>
      </c>
      <c r="I26" s="10">
        <f t="shared" si="0"/>
        <v>3100000</v>
      </c>
      <c r="J26" s="17">
        <v>1</v>
      </c>
      <c r="K26" s="10">
        <f t="shared" si="1"/>
        <v>3100000</v>
      </c>
      <c r="L26" s="9"/>
    </row>
    <row r="27" spans="1:12">
      <c r="A27" s="15">
        <v>4</v>
      </c>
      <c r="B27" s="18" t="s">
        <v>25</v>
      </c>
      <c r="C27" s="12">
        <v>5000638</v>
      </c>
      <c r="D27" s="8">
        <v>1999</v>
      </c>
      <c r="E27" s="8" t="s">
        <v>31</v>
      </c>
      <c r="F27" s="9" t="s">
        <v>24</v>
      </c>
      <c r="G27" s="10">
        <v>181500</v>
      </c>
      <c r="H27" s="9">
        <v>2</v>
      </c>
      <c r="I27" s="10">
        <f t="shared" si="0"/>
        <v>363000</v>
      </c>
      <c r="J27" s="9">
        <v>2</v>
      </c>
      <c r="K27" s="10">
        <f t="shared" si="1"/>
        <v>363000</v>
      </c>
      <c r="L27" s="9"/>
    </row>
    <row r="28" spans="1:12">
      <c r="A28" s="15">
        <v>5</v>
      </c>
      <c r="B28" s="18" t="s">
        <v>33</v>
      </c>
      <c r="C28" s="7" t="s">
        <v>34</v>
      </c>
      <c r="D28" s="8"/>
      <c r="E28" s="8" t="s">
        <v>31</v>
      </c>
      <c r="F28" s="9" t="s">
        <v>24</v>
      </c>
      <c r="G28" s="10">
        <v>180000</v>
      </c>
      <c r="H28" s="9">
        <v>3</v>
      </c>
      <c r="I28" s="10">
        <f t="shared" si="0"/>
        <v>540000</v>
      </c>
      <c r="J28" s="9">
        <v>3</v>
      </c>
      <c r="K28" s="10">
        <f t="shared" si="1"/>
        <v>540000</v>
      </c>
      <c r="L28" s="9"/>
    </row>
    <row r="29" spans="1:12">
      <c r="A29" s="15">
        <v>6</v>
      </c>
      <c r="B29" s="18" t="s">
        <v>26</v>
      </c>
      <c r="C29" s="12">
        <v>5000723</v>
      </c>
      <c r="D29" s="8">
        <v>2000</v>
      </c>
      <c r="E29" s="8" t="s">
        <v>31</v>
      </c>
      <c r="F29" s="9" t="s">
        <v>24</v>
      </c>
      <c r="G29" s="10">
        <v>1220000</v>
      </c>
      <c r="H29" s="9">
        <v>3</v>
      </c>
      <c r="I29" s="10">
        <f t="shared" si="0"/>
        <v>3660000</v>
      </c>
      <c r="J29" s="9">
        <v>3</v>
      </c>
      <c r="K29" s="10">
        <f t="shared" si="1"/>
        <v>3660000</v>
      </c>
      <c r="L29" s="9"/>
    </row>
    <row r="30" spans="1:12">
      <c r="A30" s="15">
        <v>7</v>
      </c>
      <c r="B30" s="18" t="s">
        <v>26</v>
      </c>
      <c r="C30" s="12">
        <v>5001038</v>
      </c>
      <c r="D30" s="8">
        <v>2003</v>
      </c>
      <c r="E30" s="8" t="s">
        <v>31</v>
      </c>
      <c r="F30" s="9" t="s">
        <v>24</v>
      </c>
      <c r="G30" s="10">
        <v>1100000</v>
      </c>
      <c r="H30" s="9">
        <v>3</v>
      </c>
      <c r="I30" s="10">
        <f t="shared" si="0"/>
        <v>3300000</v>
      </c>
      <c r="J30" s="9">
        <v>3</v>
      </c>
      <c r="K30" s="10">
        <f t="shared" si="1"/>
        <v>3300000</v>
      </c>
      <c r="L30" s="9"/>
    </row>
    <row r="31" spans="1:12">
      <c r="A31" s="15">
        <v>8</v>
      </c>
      <c r="B31" s="18" t="s">
        <v>35</v>
      </c>
      <c r="C31" s="12">
        <v>5001174</v>
      </c>
      <c r="D31" s="8">
        <v>2005</v>
      </c>
      <c r="E31" s="8" t="s">
        <v>31</v>
      </c>
      <c r="F31" s="9" t="s">
        <v>24</v>
      </c>
      <c r="G31" s="10">
        <v>1850000</v>
      </c>
      <c r="H31" s="9">
        <v>1</v>
      </c>
      <c r="I31" s="10">
        <f t="shared" si="0"/>
        <v>1850000</v>
      </c>
      <c r="J31" s="9">
        <v>1</v>
      </c>
      <c r="K31" s="10">
        <f t="shared" si="1"/>
        <v>1850000</v>
      </c>
      <c r="L31" s="9"/>
    </row>
    <row r="32" spans="1:12">
      <c r="A32" s="15">
        <v>9</v>
      </c>
      <c r="B32" s="18" t="s">
        <v>36</v>
      </c>
      <c r="C32" s="12">
        <v>5001175</v>
      </c>
      <c r="D32" s="8">
        <v>2005</v>
      </c>
      <c r="E32" s="8" t="s">
        <v>31</v>
      </c>
      <c r="F32" s="9" t="s">
        <v>24</v>
      </c>
      <c r="G32" s="10">
        <v>1950000</v>
      </c>
      <c r="H32" s="9">
        <v>1</v>
      </c>
      <c r="I32" s="10">
        <f t="shared" si="0"/>
        <v>1950000</v>
      </c>
      <c r="J32" s="9">
        <v>1</v>
      </c>
      <c r="K32" s="10">
        <f t="shared" si="1"/>
        <v>1950000</v>
      </c>
      <c r="L32" s="9"/>
    </row>
    <row r="33" spans="1:12">
      <c r="A33" s="15">
        <v>10</v>
      </c>
      <c r="B33" s="18" t="s">
        <v>28</v>
      </c>
      <c r="C33" s="12">
        <v>5001534</v>
      </c>
      <c r="D33" s="8">
        <v>2007</v>
      </c>
      <c r="E33" s="8" t="s">
        <v>31</v>
      </c>
      <c r="F33" s="9" t="s">
        <v>24</v>
      </c>
      <c r="G33" s="10">
        <v>1500000</v>
      </c>
      <c r="H33" s="9">
        <v>3</v>
      </c>
      <c r="I33" s="10">
        <f t="shared" si="0"/>
        <v>4500000</v>
      </c>
      <c r="J33" s="9">
        <v>3</v>
      </c>
      <c r="K33" s="10">
        <f t="shared" si="1"/>
        <v>4500000</v>
      </c>
      <c r="L33" s="9"/>
    </row>
    <row r="34" spans="1:12">
      <c r="A34" s="15">
        <v>11</v>
      </c>
      <c r="B34" s="18" t="s">
        <v>37</v>
      </c>
      <c r="C34" s="12">
        <v>5001683</v>
      </c>
      <c r="D34" s="8">
        <v>2008</v>
      </c>
      <c r="E34" s="8" t="s">
        <v>31</v>
      </c>
      <c r="F34" s="9" t="s">
        <v>24</v>
      </c>
      <c r="G34" s="10">
        <v>950000</v>
      </c>
      <c r="H34" s="9">
        <v>2</v>
      </c>
      <c r="I34" s="10">
        <f t="shared" si="0"/>
        <v>1900000</v>
      </c>
      <c r="J34" s="9">
        <v>2</v>
      </c>
      <c r="K34" s="10">
        <f t="shared" si="1"/>
        <v>1900000</v>
      </c>
      <c r="L34" s="9"/>
    </row>
    <row r="35" spans="1:12">
      <c r="A35" s="15">
        <v>12</v>
      </c>
      <c r="B35" s="18" t="s">
        <v>38</v>
      </c>
      <c r="C35" s="12">
        <v>5001689</v>
      </c>
      <c r="D35" s="8">
        <v>2008</v>
      </c>
      <c r="E35" s="8" t="s">
        <v>31</v>
      </c>
      <c r="F35" s="9" t="s">
        <v>24</v>
      </c>
      <c r="G35" s="10">
        <v>3500000</v>
      </c>
      <c r="H35" s="9">
        <v>1</v>
      </c>
      <c r="I35" s="10">
        <f t="shared" si="0"/>
        <v>3500000</v>
      </c>
      <c r="J35" s="9">
        <v>1</v>
      </c>
      <c r="K35" s="10">
        <f t="shared" si="1"/>
        <v>3500000</v>
      </c>
      <c r="L35" s="9"/>
    </row>
    <row r="36" spans="1:12">
      <c r="A36" s="15">
        <v>13</v>
      </c>
      <c r="B36" s="4" t="s">
        <v>39</v>
      </c>
      <c r="C36" s="19" t="s">
        <v>40</v>
      </c>
      <c r="D36" s="13">
        <v>2010</v>
      </c>
      <c r="E36" s="8" t="s">
        <v>31</v>
      </c>
      <c r="F36" s="12" t="s">
        <v>24</v>
      </c>
      <c r="G36" s="14">
        <v>4500000</v>
      </c>
      <c r="H36" s="12">
        <v>4</v>
      </c>
      <c r="I36" s="10">
        <f t="shared" si="0"/>
        <v>18000000</v>
      </c>
      <c r="J36" s="12">
        <v>4</v>
      </c>
      <c r="K36" s="10">
        <f t="shared" si="1"/>
        <v>18000000</v>
      </c>
      <c r="L36" s="12"/>
    </row>
    <row r="37" spans="1:12">
      <c r="A37" s="15">
        <v>14</v>
      </c>
      <c r="B37" s="4" t="s">
        <v>29</v>
      </c>
      <c r="C37" s="19" t="s">
        <v>41</v>
      </c>
      <c r="D37" s="13">
        <v>2010</v>
      </c>
      <c r="E37" s="8" t="s">
        <v>31</v>
      </c>
      <c r="F37" s="12" t="s">
        <v>24</v>
      </c>
      <c r="G37" s="14">
        <v>4300000</v>
      </c>
      <c r="H37" s="12">
        <v>3</v>
      </c>
      <c r="I37" s="10">
        <f t="shared" si="0"/>
        <v>12900000</v>
      </c>
      <c r="J37" s="12">
        <v>3</v>
      </c>
      <c r="K37" s="10">
        <f t="shared" si="1"/>
        <v>12900000</v>
      </c>
      <c r="L37" s="12"/>
    </row>
    <row r="38" spans="1:12">
      <c r="A38" s="15">
        <v>15</v>
      </c>
      <c r="B38" s="4" t="s">
        <v>42</v>
      </c>
      <c r="C38" s="19" t="s">
        <v>43</v>
      </c>
      <c r="D38" s="13">
        <v>2010</v>
      </c>
      <c r="E38" s="8" t="s">
        <v>31</v>
      </c>
      <c r="F38" s="12" t="s">
        <v>24</v>
      </c>
      <c r="G38" s="14">
        <v>3500000</v>
      </c>
      <c r="H38" s="12">
        <v>2</v>
      </c>
      <c r="I38" s="10">
        <f t="shared" si="0"/>
        <v>7000000</v>
      </c>
      <c r="J38" s="12">
        <v>2</v>
      </c>
      <c r="K38" s="10">
        <f t="shared" si="1"/>
        <v>7000000</v>
      </c>
      <c r="L38" s="12"/>
    </row>
    <row r="39" spans="1:12">
      <c r="A39" s="15">
        <v>16</v>
      </c>
      <c r="B39" s="4" t="s">
        <v>44</v>
      </c>
      <c r="C39" s="12" t="s">
        <v>45</v>
      </c>
      <c r="D39" s="13">
        <v>2012</v>
      </c>
      <c r="E39" s="8" t="s">
        <v>31</v>
      </c>
      <c r="F39" s="12" t="s">
        <v>24</v>
      </c>
      <c r="G39" s="14">
        <v>2800000</v>
      </c>
      <c r="H39" s="12">
        <v>1</v>
      </c>
      <c r="I39" s="10">
        <f t="shared" si="0"/>
        <v>2800000</v>
      </c>
      <c r="J39" s="12">
        <v>1</v>
      </c>
      <c r="K39" s="10">
        <f t="shared" si="1"/>
        <v>2800000</v>
      </c>
      <c r="L39" s="12"/>
    </row>
    <row r="40" spans="1:12">
      <c r="A40" s="15">
        <v>17</v>
      </c>
      <c r="B40" s="4" t="s">
        <v>46</v>
      </c>
      <c r="C40" s="12" t="s">
        <v>47</v>
      </c>
      <c r="D40" s="13">
        <v>2013</v>
      </c>
      <c r="E40" s="8" t="s">
        <v>31</v>
      </c>
      <c r="F40" s="12" t="s">
        <v>24</v>
      </c>
      <c r="G40" s="14">
        <v>580000</v>
      </c>
      <c r="H40" s="12">
        <v>1</v>
      </c>
      <c r="I40" s="10">
        <f t="shared" si="0"/>
        <v>580000</v>
      </c>
      <c r="J40" s="12">
        <v>1</v>
      </c>
      <c r="K40" s="10">
        <f t="shared" si="1"/>
        <v>580000</v>
      </c>
      <c r="L40" s="12"/>
    </row>
    <row r="41" spans="1:12">
      <c r="A41" s="15"/>
      <c r="B41" s="45" t="s">
        <v>51</v>
      </c>
      <c r="C41" s="46"/>
      <c r="D41" s="46"/>
      <c r="E41" s="46"/>
      <c r="F41" s="47"/>
      <c r="G41" s="23">
        <f>SUM(G24:G40)</f>
        <v>33110800</v>
      </c>
      <c r="H41" s="24">
        <f>SUM(H24:H40)</f>
        <v>37</v>
      </c>
      <c r="I41" s="25">
        <f>SUM(I24:I40)</f>
        <v>69439500</v>
      </c>
      <c r="J41" s="24">
        <f>SUM(J24:J40)</f>
        <v>37</v>
      </c>
      <c r="K41" s="25">
        <f>SUM(K24:K40)</f>
        <v>69439500</v>
      </c>
      <c r="L41" s="24"/>
    </row>
    <row r="42" spans="1:12">
      <c r="A42" s="31"/>
      <c r="B42" s="32"/>
      <c r="C42" s="32"/>
      <c r="D42" s="32"/>
      <c r="E42" s="32"/>
      <c r="F42" s="32"/>
      <c r="G42" s="33"/>
      <c r="H42" s="32"/>
      <c r="I42" s="34"/>
      <c r="J42" s="32"/>
      <c r="K42" s="34"/>
      <c r="L42" s="32"/>
    </row>
    <row r="43" spans="1:12" ht="15.75">
      <c r="A43" s="42" t="s">
        <v>78</v>
      </c>
      <c r="B43" s="42"/>
      <c r="C43" s="42"/>
      <c r="D43" s="28"/>
      <c r="E43" s="28"/>
      <c r="F43" s="28"/>
      <c r="G43" s="28"/>
      <c r="H43" s="28"/>
      <c r="I43" s="48" t="s">
        <v>90</v>
      </c>
      <c r="J43" s="48"/>
      <c r="K43" s="48"/>
      <c r="L43" s="48"/>
    </row>
    <row r="44" spans="1:12" ht="15.75">
      <c r="A44" s="42" t="s">
        <v>79</v>
      </c>
      <c r="B44" s="42"/>
      <c r="C44" s="42"/>
      <c r="D44" s="43" t="s">
        <v>80</v>
      </c>
      <c r="E44" s="43"/>
      <c r="F44" s="43"/>
      <c r="G44" s="43"/>
      <c r="H44" s="28"/>
      <c r="I44" s="29"/>
      <c r="J44" s="42" t="s">
        <v>91</v>
      </c>
      <c r="K44" s="42"/>
      <c r="L44" s="42"/>
    </row>
    <row r="45" spans="1:12" ht="15.75">
      <c r="A45" s="30"/>
      <c r="B45" s="30"/>
      <c r="C45" s="30"/>
      <c r="D45" s="44" t="s">
        <v>81</v>
      </c>
      <c r="E45" s="44"/>
      <c r="F45" s="44"/>
      <c r="G45" s="44"/>
      <c r="H45" s="44"/>
      <c r="I45" s="44"/>
      <c r="J45" s="28"/>
      <c r="K45" s="28"/>
      <c r="L45" s="28"/>
    </row>
    <row r="46" spans="1:12" ht="15.75">
      <c r="A46" s="30"/>
      <c r="B46" s="30"/>
      <c r="C46" s="30"/>
      <c r="D46" s="44" t="s">
        <v>82</v>
      </c>
      <c r="E46" s="44"/>
      <c r="F46" s="44"/>
      <c r="G46" s="44"/>
      <c r="H46" s="44"/>
      <c r="I46" s="44"/>
      <c r="J46" s="28"/>
      <c r="K46" s="28"/>
      <c r="L46" s="28"/>
    </row>
    <row r="47" spans="1:12" ht="15.75">
      <c r="A47" s="30"/>
      <c r="B47" s="30"/>
      <c r="C47" s="30"/>
      <c r="D47" s="44" t="s">
        <v>83</v>
      </c>
      <c r="E47" s="44"/>
      <c r="F47" s="44"/>
      <c r="G47" s="44"/>
      <c r="H47" s="44"/>
      <c r="I47" s="44"/>
      <c r="J47" s="28"/>
      <c r="K47" s="28"/>
      <c r="L47" s="28"/>
    </row>
    <row r="48" spans="1:12" ht="15.75">
      <c r="A48" s="30"/>
      <c r="B48" s="30"/>
      <c r="C48" s="30"/>
      <c r="D48" s="44" t="s">
        <v>84</v>
      </c>
      <c r="E48" s="44"/>
      <c r="F48" s="44"/>
      <c r="G48" s="44"/>
      <c r="H48" s="44"/>
      <c r="I48" s="44"/>
      <c r="J48" s="28"/>
      <c r="K48" s="28"/>
      <c r="L48" s="28"/>
    </row>
    <row r="49" spans="1:12" ht="15.75">
      <c r="A49" s="42" t="s">
        <v>85</v>
      </c>
      <c r="B49" s="42"/>
      <c r="C49" s="42"/>
      <c r="D49" s="44" t="s">
        <v>86</v>
      </c>
      <c r="E49" s="44"/>
      <c r="F49" s="44"/>
      <c r="G49" s="44"/>
      <c r="H49" s="44"/>
      <c r="I49" s="44"/>
      <c r="J49" s="42" t="s">
        <v>92</v>
      </c>
      <c r="K49" s="42"/>
      <c r="L49" s="42"/>
    </row>
    <row r="50" spans="1:12" ht="15.75">
      <c r="A50" s="30"/>
      <c r="B50" s="30"/>
      <c r="C50" s="30"/>
      <c r="D50" s="44" t="s">
        <v>87</v>
      </c>
      <c r="E50" s="44"/>
      <c r="F50" s="44"/>
      <c r="G50" s="44"/>
      <c r="H50" s="44"/>
      <c r="I50" s="44"/>
      <c r="J50" s="28"/>
      <c r="K50" s="28"/>
      <c r="L50" s="28"/>
    </row>
    <row r="51" spans="1:12">
      <c r="A51" s="28"/>
      <c r="B51" s="28"/>
      <c r="C51" s="28"/>
      <c r="D51" s="44" t="s">
        <v>88</v>
      </c>
      <c r="E51" s="44"/>
      <c r="F51" s="44"/>
      <c r="G51" s="44"/>
      <c r="H51" s="44"/>
      <c r="I51" s="44"/>
      <c r="J51" s="28"/>
      <c r="K51" s="28"/>
      <c r="L51" s="28"/>
    </row>
  </sheetData>
  <mergeCells count="58">
    <mergeCell ref="J49:L49"/>
    <mergeCell ref="D50:I50"/>
    <mergeCell ref="D51:I51"/>
    <mergeCell ref="D46:I46"/>
    <mergeCell ref="D47:I47"/>
    <mergeCell ref="D48:I48"/>
    <mergeCell ref="A16:B16"/>
    <mergeCell ref="F16:G16"/>
    <mergeCell ref="J16:L16"/>
    <mergeCell ref="A49:C49"/>
    <mergeCell ref="D49:I49"/>
    <mergeCell ref="A17:B17"/>
    <mergeCell ref="F17:G17"/>
    <mergeCell ref="J17:L17"/>
    <mergeCell ref="A18:D18"/>
    <mergeCell ref="A43:C43"/>
    <mergeCell ref="I43:L43"/>
    <mergeCell ref="F20:F22"/>
    <mergeCell ref="G20:G22"/>
    <mergeCell ref="H20:I21"/>
    <mergeCell ref="A20:A22"/>
    <mergeCell ref="B20:B22"/>
    <mergeCell ref="A14:B14"/>
    <mergeCell ref="F14:G14"/>
    <mergeCell ref="J14:L14"/>
    <mergeCell ref="A15:B15"/>
    <mergeCell ref="F15:G15"/>
    <mergeCell ref="J15:L15"/>
    <mergeCell ref="J11:L11"/>
    <mergeCell ref="A12:B12"/>
    <mergeCell ref="F12:G12"/>
    <mergeCell ref="J12:L12"/>
    <mergeCell ref="A13:B13"/>
    <mergeCell ref="J13:L13"/>
    <mergeCell ref="D45:I45"/>
    <mergeCell ref="B41:F41"/>
    <mergeCell ref="A1:F1"/>
    <mergeCell ref="H1:L1"/>
    <mergeCell ref="A2:F2"/>
    <mergeCell ref="H2:L2"/>
    <mergeCell ref="A5:L5"/>
    <mergeCell ref="A3:F3"/>
    <mergeCell ref="A6:L6"/>
    <mergeCell ref="A8:L8"/>
    <mergeCell ref="A9:B9"/>
    <mergeCell ref="A10:B10"/>
    <mergeCell ref="F10:G10"/>
    <mergeCell ref="J10:L10"/>
    <mergeCell ref="A11:B11"/>
    <mergeCell ref="F11:G11"/>
    <mergeCell ref="J20:K21"/>
    <mergeCell ref="L20:L22"/>
    <mergeCell ref="A44:C44"/>
    <mergeCell ref="D44:G44"/>
    <mergeCell ref="J44:L44"/>
    <mergeCell ref="C20:C22"/>
    <mergeCell ref="D20:D22"/>
    <mergeCell ref="E20:E22"/>
  </mergeCells>
  <conditionalFormatting sqref="G24:L42 C24:F40 A20:K23 A24:B42">
    <cfRule type="cellIs" dxfId="1" priority="12" operator="equal">
      <formula>"Thanh lý"</formula>
    </cfRule>
  </conditionalFormatting>
  <conditionalFormatting sqref="G24:L42 C24:F40 A20:K23 A24:B42">
    <cfRule type="cellIs" dxfId="0" priority="11" operator="equal">
      <formula>"Thanh lý 2013"</formula>
    </cfRule>
  </conditionalFormatting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DCKTCD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tuyen</dc:creator>
  <cp:lastModifiedBy>tuyen</cp:lastModifiedBy>
  <dcterms:created xsi:type="dcterms:W3CDTF">2014-09-06T02:10:41Z</dcterms:created>
  <dcterms:modified xsi:type="dcterms:W3CDTF">2015-02-03T10:04:56Z</dcterms:modified>
</cp:coreProperties>
</file>